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18750" windowHeight="667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K38" i="1" l="1"/>
  <c r="Q31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2" i="1"/>
  <c r="Q33" i="1"/>
  <c r="Q34" i="1"/>
  <c r="Q35" i="1"/>
  <c r="Q36" i="1"/>
  <c r="Q37" i="1"/>
  <c r="A38" i="1"/>
  <c r="Q12" i="1" l="1"/>
  <c r="C38" i="1" l="1"/>
  <c r="D38" i="1"/>
  <c r="E38" i="1"/>
  <c r="F38" i="1"/>
  <c r="G38" i="1"/>
  <c r="H38" i="1"/>
  <c r="I38" i="1"/>
  <c r="J38" i="1"/>
  <c r="L38" i="1"/>
  <c r="M38" i="1"/>
  <c r="N38" i="1"/>
  <c r="O38" i="1"/>
  <c r="P38" i="1"/>
  <c r="B38" i="1"/>
  <c r="Q38" i="1" l="1"/>
</calcChain>
</file>

<file path=xl/sharedStrings.xml><?xml version="1.0" encoding="utf-8"?>
<sst xmlns="http://schemas.openxmlformats.org/spreadsheetml/2006/main" count="61" uniqueCount="60">
  <si>
    <t>Gastroenterology</t>
  </si>
  <si>
    <t>Hepatology</t>
  </si>
  <si>
    <t>Hematology</t>
  </si>
  <si>
    <t>Proctology</t>
  </si>
  <si>
    <t>Plastic Surgery</t>
  </si>
  <si>
    <t>Psychiatric</t>
  </si>
  <si>
    <t>Thoracic</t>
  </si>
  <si>
    <t>Genetic</t>
  </si>
  <si>
    <t>Rehab</t>
  </si>
  <si>
    <t>Full Check Up</t>
  </si>
  <si>
    <t>TRAUMA/EMEG</t>
  </si>
  <si>
    <t>Medical</t>
  </si>
  <si>
    <t>OBST &amp; GYN</t>
  </si>
  <si>
    <t>Fertility</t>
  </si>
  <si>
    <t>Urology</t>
  </si>
  <si>
    <t>Nephrology</t>
  </si>
  <si>
    <t>Neurosurgery</t>
  </si>
  <si>
    <t>Orthopedic</t>
  </si>
  <si>
    <t>Ophtalmology</t>
  </si>
  <si>
    <t>ENT</t>
  </si>
  <si>
    <t>Oncology</t>
  </si>
  <si>
    <t>Neurology</t>
  </si>
  <si>
    <t>Maxillofacial</t>
  </si>
  <si>
    <t>Scan</t>
  </si>
  <si>
    <t>Card &amp; Cardiosurg</t>
  </si>
  <si>
    <t>باطنية (16) حاله</t>
  </si>
  <si>
    <t xml:space="preserve">عيون (23) حاله </t>
  </si>
  <si>
    <t xml:space="preserve">عظام (35) حاله </t>
  </si>
  <si>
    <t xml:space="preserve">أورام (46) حاله </t>
  </si>
  <si>
    <t xml:space="preserve"> أكثر الأمراض ابتعاثا خارج الدولة في 2016م </t>
  </si>
  <si>
    <t>أكثر الدول ابتعاثا للمرضى في 2016م</t>
  </si>
  <si>
    <t>ألمانيا ( 86) مريض</t>
  </si>
  <si>
    <t>بريطانيا (41) مريض</t>
  </si>
  <si>
    <t>تايلند (34) مريض</t>
  </si>
  <si>
    <t>الهند (15) مريض</t>
  </si>
  <si>
    <t>احصائيات مرضى 2016م</t>
  </si>
  <si>
    <t>Endocrinology</t>
  </si>
  <si>
    <t>Total</t>
  </si>
  <si>
    <t xml:space="preserve"> FRANCE</t>
  </si>
  <si>
    <t>South Korea</t>
  </si>
  <si>
    <t xml:space="preserve">CZECH Rep </t>
  </si>
  <si>
    <t>GREECE ATHENS</t>
  </si>
  <si>
    <t xml:space="preserve">Spain </t>
  </si>
  <si>
    <t xml:space="preserve">Portugal </t>
  </si>
  <si>
    <t>Belgium</t>
  </si>
  <si>
    <t>Egypt</t>
  </si>
  <si>
    <t>Singapor</t>
  </si>
  <si>
    <t xml:space="preserve">Thai     </t>
  </si>
  <si>
    <t>INDIA</t>
  </si>
  <si>
    <t>USA</t>
  </si>
  <si>
    <t>German</t>
  </si>
  <si>
    <t>U.K</t>
  </si>
  <si>
    <t>kuwait</t>
  </si>
  <si>
    <t>Statistics &amp; Research Center</t>
  </si>
  <si>
    <t>Swiss</t>
  </si>
  <si>
    <t>COUNTRY  PATIENTS</t>
  </si>
  <si>
    <t>Number of patients sent abroad for treatment in year 2017</t>
  </si>
  <si>
    <t>Approved Budget for Abroad Treatment</t>
  </si>
  <si>
    <t xml:space="preserve">Actual Expense for Abroad Treatment 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</si>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</sst>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u/>
      <sz val="24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7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22"/>
      <color theme="0"/>
      <name val="Arial"/>
      <family val="2"/>
    </font>
    <font>
      <b/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4" borderId="0" xfId="0" applyFont="1" applyFill="1"/>
    <xf numFmtId="0" fontId="5" fillId="4" borderId="0" xfId="0" applyFont="1" applyFill="1" applyBorder="1" applyAlignment="1">
      <alignment horizontal="center"/>
    </xf>
    <xf numFmtId="0" fontId="1" fillId="0" borderId="0" xfId="0" applyFont="1" applyBorder="1"/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textRotation="255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10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distributed"/>
    </xf>
    <xf numFmtId="0" fontId="12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262152</xdr:colOff>
      <xdr:row>0</xdr:row>
      <xdr:rowOff>107256</xdr:rowOff>
    </xdr:from>
    <xdr:to>
      <xdr:col>17</xdr:col>
      <xdr:colOff>394608</xdr:colOff>
      <xdr:row>3</xdr:row>
      <xdr:rowOff>230416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744963" y="107256"/>
          <a:ext cx="3398171" cy="10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rightToLeft="1" tabSelected="1" zoomScale="70" zoomScaleNormal="70" workbookViewId="0">
      <selection activeCell="A8" sqref="A8:R8"/>
    </sheetView>
  </sheetViews>
  <sheetFormatPr defaultColWidth="10.625" defaultRowHeight="24.95" customHeight="1" x14ac:dyDescent="0.2"/>
  <cols>
    <col min="1" max="12" width="10.625" style="7"/>
    <col min="13" max="14" width="10.625" style="8"/>
    <col min="15" max="16" width="10.625" style="7"/>
    <col min="17" max="17" width="10.625" style="7" customWidth="1"/>
    <col min="18" max="18" width="19.25" style="22" customWidth="1"/>
    <col min="19" max="16384" width="10.625" style="7"/>
  </cols>
  <sheetData>
    <row r="1" spans="1:18" ht="24.9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4.9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24.9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24.75" hidden="1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24.75" hidden="1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54.95" customHeight="1" x14ac:dyDescent="0.2">
      <c r="A8" s="33" t="s">
        <v>53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32.25" customHeight="1" x14ac:dyDescent="0.2">
      <c r="A9" s="35" t="s">
        <v>56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24.95" customHeight="1" x14ac:dyDescent="0.2">
      <c r="A10" s="27" t="s">
        <v>52</v>
      </c>
      <c r="B10" s="27" t="s">
        <v>51</v>
      </c>
      <c r="C10" s="29" t="s">
        <v>50</v>
      </c>
      <c r="D10" s="29" t="s">
        <v>49</v>
      </c>
      <c r="E10" s="29" t="s">
        <v>48</v>
      </c>
      <c r="F10" s="29" t="s">
        <v>47</v>
      </c>
      <c r="G10" s="29" t="s">
        <v>46</v>
      </c>
      <c r="H10" s="29" t="s">
        <v>45</v>
      </c>
      <c r="I10" s="29" t="s">
        <v>44</v>
      </c>
      <c r="J10" s="29" t="s">
        <v>43</v>
      </c>
      <c r="K10" s="29" t="s">
        <v>54</v>
      </c>
      <c r="L10" s="29" t="s">
        <v>42</v>
      </c>
      <c r="M10" s="29" t="s">
        <v>38</v>
      </c>
      <c r="N10" s="29" t="s">
        <v>41</v>
      </c>
      <c r="O10" s="29" t="s">
        <v>40</v>
      </c>
      <c r="P10" s="29" t="s">
        <v>39</v>
      </c>
      <c r="Q10" s="32" t="s">
        <v>37</v>
      </c>
      <c r="R10" s="34" t="s">
        <v>55</v>
      </c>
    </row>
    <row r="11" spans="1:18" ht="24.95" customHeight="1" x14ac:dyDescent="0.2">
      <c r="A11" s="28"/>
      <c r="B11" s="2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2"/>
      <c r="R11" s="34"/>
    </row>
    <row r="12" spans="1:18" ht="24.95" customHeight="1" x14ac:dyDescent="0.2">
      <c r="A12" s="12"/>
      <c r="B12" s="13">
        <v>1</v>
      </c>
      <c r="C12" s="13">
        <v>8</v>
      </c>
      <c r="D12" s="13"/>
      <c r="E12" s="13"/>
      <c r="F12" s="13">
        <v>5</v>
      </c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5">
        <f>SUM(A12:P12)</f>
        <v>14</v>
      </c>
      <c r="R12" s="19" t="s">
        <v>11</v>
      </c>
    </row>
    <row r="13" spans="1:18" ht="24.95" customHeight="1" x14ac:dyDescent="0.2">
      <c r="A13" s="12"/>
      <c r="B13" s="13">
        <v>1</v>
      </c>
      <c r="C13" s="13">
        <v>7</v>
      </c>
      <c r="D13" s="13"/>
      <c r="E13" s="13"/>
      <c r="F13" s="13">
        <v>2</v>
      </c>
      <c r="G13" s="13"/>
      <c r="H13" s="13"/>
      <c r="I13" s="13"/>
      <c r="J13" s="13"/>
      <c r="K13" s="13"/>
      <c r="L13" s="13"/>
      <c r="M13" s="14"/>
      <c r="N13" s="14"/>
      <c r="O13" s="13"/>
      <c r="P13" s="13"/>
      <c r="Q13" s="15">
        <f t="shared" ref="Q13:Q21" si="0">SUM(A13:P13)</f>
        <v>10</v>
      </c>
      <c r="R13" s="19" t="s">
        <v>12</v>
      </c>
    </row>
    <row r="14" spans="1:18" ht="24.95" customHeight="1" x14ac:dyDescent="0.2">
      <c r="A14" s="12"/>
      <c r="B14" s="13"/>
      <c r="C14" s="13"/>
      <c r="D14" s="13">
        <v>1</v>
      </c>
      <c r="E14" s="13"/>
      <c r="F14" s="13"/>
      <c r="G14" s="13"/>
      <c r="H14" s="13"/>
      <c r="I14" s="13">
        <v>2</v>
      </c>
      <c r="J14" s="13"/>
      <c r="K14" s="13"/>
      <c r="L14" s="13"/>
      <c r="M14" s="14"/>
      <c r="N14" s="14"/>
      <c r="O14" s="13"/>
      <c r="P14" s="13"/>
      <c r="Q14" s="15">
        <f t="shared" si="0"/>
        <v>3</v>
      </c>
      <c r="R14" s="19" t="s">
        <v>13</v>
      </c>
    </row>
    <row r="15" spans="1:18" ht="24.95" customHeight="1" x14ac:dyDescent="0.2">
      <c r="A15" s="12"/>
      <c r="B15" s="13">
        <v>1</v>
      </c>
      <c r="C15" s="13">
        <v>1</v>
      </c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4"/>
      <c r="O15" s="13"/>
      <c r="P15" s="13"/>
      <c r="Q15" s="15">
        <f t="shared" si="0"/>
        <v>2</v>
      </c>
      <c r="R15" s="19" t="s">
        <v>14</v>
      </c>
    </row>
    <row r="16" spans="1:18" ht="24.95" customHeight="1" x14ac:dyDescent="0.2">
      <c r="A16" s="12"/>
      <c r="B16" s="13">
        <v>1</v>
      </c>
      <c r="C16" s="13">
        <v>4</v>
      </c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4"/>
      <c r="O16" s="13"/>
      <c r="P16" s="13"/>
      <c r="Q16" s="15">
        <f t="shared" si="0"/>
        <v>5</v>
      </c>
      <c r="R16" s="19" t="s">
        <v>15</v>
      </c>
    </row>
    <row r="17" spans="1:18" ht="24.95" customHeight="1" x14ac:dyDescent="0.2">
      <c r="A17" s="12"/>
      <c r="B17" s="13">
        <v>3</v>
      </c>
      <c r="C17" s="13">
        <v>4</v>
      </c>
      <c r="D17" s="13"/>
      <c r="E17" s="13"/>
      <c r="F17" s="13"/>
      <c r="G17" s="13"/>
      <c r="H17" s="16"/>
      <c r="I17" s="13"/>
      <c r="J17" s="13"/>
      <c r="K17" s="13"/>
      <c r="L17" s="13"/>
      <c r="M17" s="14"/>
      <c r="N17" s="14"/>
      <c r="O17" s="13">
        <v>1</v>
      </c>
      <c r="P17" s="13">
        <v>1</v>
      </c>
      <c r="Q17" s="15">
        <f t="shared" si="0"/>
        <v>9</v>
      </c>
      <c r="R17" s="19" t="s">
        <v>21</v>
      </c>
    </row>
    <row r="18" spans="1:18" ht="24.95" customHeight="1" x14ac:dyDescent="0.2">
      <c r="A18" s="17"/>
      <c r="B18" s="13">
        <v>3</v>
      </c>
      <c r="C18" s="13">
        <v>11</v>
      </c>
      <c r="D18" s="13">
        <v>1</v>
      </c>
      <c r="E18" s="13"/>
      <c r="F18" s="13">
        <v>3</v>
      </c>
      <c r="G18" s="13"/>
      <c r="H18" s="13"/>
      <c r="I18" s="13"/>
      <c r="J18" s="13"/>
      <c r="K18" s="13">
        <v>1</v>
      </c>
      <c r="L18" s="13"/>
      <c r="M18" s="14"/>
      <c r="N18" s="14"/>
      <c r="O18" s="13"/>
      <c r="P18" s="13"/>
      <c r="Q18" s="15">
        <f t="shared" si="0"/>
        <v>19</v>
      </c>
      <c r="R18" s="19" t="s">
        <v>16</v>
      </c>
    </row>
    <row r="19" spans="1:18" ht="24.95" customHeight="1" x14ac:dyDescent="0.2">
      <c r="A19" s="12"/>
      <c r="B19" s="13">
        <v>1</v>
      </c>
      <c r="C19" s="13">
        <v>20</v>
      </c>
      <c r="D19" s="13">
        <v>3</v>
      </c>
      <c r="E19" s="13"/>
      <c r="F19" s="13">
        <v>2</v>
      </c>
      <c r="G19" s="13"/>
      <c r="H19" s="13"/>
      <c r="I19" s="13"/>
      <c r="J19" s="13"/>
      <c r="K19" s="13"/>
      <c r="L19" s="13"/>
      <c r="M19" s="14">
        <v>1</v>
      </c>
      <c r="N19" s="14"/>
      <c r="O19" s="13"/>
      <c r="P19" s="13"/>
      <c r="Q19" s="15">
        <f t="shared" si="0"/>
        <v>27</v>
      </c>
      <c r="R19" s="19" t="s">
        <v>17</v>
      </c>
    </row>
    <row r="20" spans="1:18" ht="24.95" customHeight="1" x14ac:dyDescent="0.2">
      <c r="A20" s="12"/>
      <c r="B20" s="13">
        <v>5</v>
      </c>
      <c r="C20" s="13">
        <v>9</v>
      </c>
      <c r="D20" s="13">
        <v>2</v>
      </c>
      <c r="E20" s="13">
        <v>1</v>
      </c>
      <c r="F20" s="13"/>
      <c r="G20" s="13"/>
      <c r="H20" s="13"/>
      <c r="I20" s="13"/>
      <c r="J20" s="13"/>
      <c r="K20" s="13"/>
      <c r="L20" s="13"/>
      <c r="M20" s="14"/>
      <c r="N20" s="14"/>
      <c r="O20" s="13"/>
      <c r="P20" s="13"/>
      <c r="Q20" s="15">
        <f t="shared" si="0"/>
        <v>17</v>
      </c>
      <c r="R20" s="20" t="s">
        <v>24</v>
      </c>
    </row>
    <row r="21" spans="1:18" ht="24.95" customHeight="1" x14ac:dyDescent="0.2">
      <c r="A21" s="12"/>
      <c r="B21" s="13">
        <v>2</v>
      </c>
      <c r="C21" s="13">
        <v>1</v>
      </c>
      <c r="D21" s="13">
        <v>1</v>
      </c>
      <c r="E21" s="13">
        <v>1</v>
      </c>
      <c r="F21" s="13"/>
      <c r="G21" s="13"/>
      <c r="H21" s="13"/>
      <c r="I21" s="13"/>
      <c r="J21" s="13">
        <v>5</v>
      </c>
      <c r="K21" s="13"/>
      <c r="L21" s="13">
        <v>9</v>
      </c>
      <c r="M21" s="14"/>
      <c r="N21" s="14"/>
      <c r="O21" s="13"/>
      <c r="P21" s="13"/>
      <c r="Q21" s="15">
        <f t="shared" si="0"/>
        <v>19</v>
      </c>
      <c r="R21" s="19" t="s">
        <v>18</v>
      </c>
    </row>
    <row r="22" spans="1:18" ht="24.95" customHeight="1" x14ac:dyDescent="0.2">
      <c r="A22" s="12"/>
      <c r="B22" s="13"/>
      <c r="C22" s="13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4"/>
      <c r="O22" s="13"/>
      <c r="P22" s="13"/>
      <c r="Q22" s="15">
        <f t="shared" ref="Q22:Q37" si="1">SUM(A22:P22)</f>
        <v>2</v>
      </c>
      <c r="R22" s="19" t="s">
        <v>19</v>
      </c>
    </row>
    <row r="23" spans="1:18" ht="24.95" customHeight="1" x14ac:dyDescent="0.2">
      <c r="A23" s="12"/>
      <c r="B23" s="13">
        <v>6</v>
      </c>
      <c r="C23" s="13">
        <v>17</v>
      </c>
      <c r="D23" s="13">
        <v>3</v>
      </c>
      <c r="E23" s="13"/>
      <c r="F23" s="13">
        <v>3</v>
      </c>
      <c r="G23" s="13"/>
      <c r="H23" s="13">
        <v>1</v>
      </c>
      <c r="I23" s="13"/>
      <c r="J23" s="13"/>
      <c r="K23" s="13"/>
      <c r="L23" s="13"/>
      <c r="M23" s="14"/>
      <c r="N23" s="14"/>
      <c r="O23" s="13"/>
      <c r="P23" s="13"/>
      <c r="Q23" s="15">
        <f t="shared" si="1"/>
        <v>30</v>
      </c>
      <c r="R23" s="19" t="s">
        <v>20</v>
      </c>
    </row>
    <row r="24" spans="1:18" ht="24.95" customHeight="1" x14ac:dyDescent="0.2">
      <c r="A24" s="12"/>
      <c r="B24" s="13">
        <v>1</v>
      </c>
      <c r="C24" s="13"/>
      <c r="D24" s="13"/>
      <c r="E24" s="13"/>
      <c r="F24" s="13">
        <v>1</v>
      </c>
      <c r="G24" s="13">
        <v>1</v>
      </c>
      <c r="H24" s="13"/>
      <c r="I24" s="13"/>
      <c r="J24" s="13"/>
      <c r="K24" s="13"/>
      <c r="L24" s="13"/>
      <c r="M24" s="14"/>
      <c r="N24" s="14"/>
      <c r="O24" s="13"/>
      <c r="P24" s="13">
        <v>1</v>
      </c>
      <c r="Q24" s="15">
        <f t="shared" si="1"/>
        <v>4</v>
      </c>
      <c r="R24" s="19" t="s">
        <v>0</v>
      </c>
    </row>
    <row r="25" spans="1:18" ht="24.95" customHeight="1" x14ac:dyDescent="0.2">
      <c r="A25" s="12"/>
      <c r="B25" s="13">
        <v>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3"/>
      <c r="P25" s="13"/>
      <c r="Q25" s="15">
        <f t="shared" si="1"/>
        <v>1</v>
      </c>
      <c r="R25" s="19" t="s">
        <v>1</v>
      </c>
    </row>
    <row r="26" spans="1:18" ht="24.95" customHeight="1" x14ac:dyDescent="0.2">
      <c r="A26" s="12"/>
      <c r="B26" s="13">
        <v>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14"/>
      <c r="O26" s="13"/>
      <c r="P26" s="13"/>
      <c r="Q26" s="15">
        <f t="shared" si="1"/>
        <v>1</v>
      </c>
      <c r="R26" s="19" t="s">
        <v>2</v>
      </c>
    </row>
    <row r="27" spans="1:18" ht="24.95" customHeight="1" x14ac:dyDescent="0.2">
      <c r="A27" s="12"/>
      <c r="B27" s="13"/>
      <c r="C27" s="13">
        <v>1</v>
      </c>
      <c r="D27" s="13"/>
      <c r="E27" s="13"/>
      <c r="F27" s="13">
        <v>1</v>
      </c>
      <c r="G27" s="13"/>
      <c r="H27" s="13"/>
      <c r="I27" s="13"/>
      <c r="J27" s="13"/>
      <c r="K27" s="13"/>
      <c r="L27" s="13"/>
      <c r="M27" s="14"/>
      <c r="N27" s="14"/>
      <c r="O27" s="13"/>
      <c r="P27" s="13"/>
      <c r="Q27" s="15">
        <f t="shared" si="1"/>
        <v>2</v>
      </c>
      <c r="R27" s="19" t="s">
        <v>3</v>
      </c>
    </row>
    <row r="28" spans="1:18" ht="24.95" customHeight="1" x14ac:dyDescent="0.2">
      <c r="A28" s="12"/>
      <c r="B28" s="13"/>
      <c r="C28" s="13">
        <v>1</v>
      </c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5">
        <f t="shared" si="1"/>
        <v>1</v>
      </c>
      <c r="R28" s="19" t="s">
        <v>4</v>
      </c>
    </row>
    <row r="29" spans="1:18" ht="24.95" customHeight="1" x14ac:dyDescent="0.2">
      <c r="A29" s="12"/>
      <c r="B29" s="13"/>
      <c r="C29" s="13"/>
      <c r="D29" s="13"/>
      <c r="E29" s="13"/>
      <c r="F29" s="13"/>
      <c r="G29" s="13"/>
      <c r="H29" s="13">
        <v>3</v>
      </c>
      <c r="I29" s="13"/>
      <c r="J29" s="13"/>
      <c r="K29" s="13"/>
      <c r="L29" s="13"/>
      <c r="M29" s="14"/>
      <c r="N29" s="14"/>
      <c r="O29" s="13"/>
      <c r="P29" s="13"/>
      <c r="Q29" s="15">
        <f t="shared" si="1"/>
        <v>3</v>
      </c>
      <c r="R29" s="19" t="s">
        <v>5</v>
      </c>
    </row>
    <row r="30" spans="1:18" ht="24.95" customHeight="1" x14ac:dyDescent="0.2">
      <c r="A30" s="12"/>
      <c r="B30" s="13"/>
      <c r="C30" s="13">
        <v>1</v>
      </c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  <c r="O30" s="13"/>
      <c r="P30" s="13"/>
      <c r="Q30" s="15">
        <f t="shared" si="1"/>
        <v>1</v>
      </c>
      <c r="R30" s="19" t="s">
        <v>6</v>
      </c>
    </row>
    <row r="31" spans="1:18" ht="24.95" customHeight="1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4"/>
      <c r="O31" s="13"/>
      <c r="P31" s="13"/>
      <c r="Q31" s="15">
        <f>SUM(A31:P31)</f>
        <v>0</v>
      </c>
      <c r="R31" s="19" t="s">
        <v>8</v>
      </c>
    </row>
    <row r="32" spans="1:18" ht="24.95" customHeight="1" x14ac:dyDescent="0.2">
      <c r="A32" s="12"/>
      <c r="B32" s="13"/>
      <c r="C32" s="13">
        <v>1</v>
      </c>
      <c r="D32" s="13"/>
      <c r="E32" s="13">
        <v>1</v>
      </c>
      <c r="F32" s="13"/>
      <c r="G32" s="13"/>
      <c r="H32" s="13"/>
      <c r="I32" s="13"/>
      <c r="J32" s="13"/>
      <c r="K32" s="13"/>
      <c r="L32" s="13"/>
      <c r="M32" s="14"/>
      <c r="N32" s="14"/>
      <c r="O32" s="13"/>
      <c r="P32" s="13"/>
      <c r="Q32" s="15">
        <f t="shared" si="1"/>
        <v>2</v>
      </c>
      <c r="R32" s="19" t="s">
        <v>22</v>
      </c>
    </row>
    <row r="33" spans="1:19" ht="24.95" customHeight="1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5">
        <f t="shared" si="1"/>
        <v>0</v>
      </c>
      <c r="R33" s="19" t="s">
        <v>23</v>
      </c>
    </row>
    <row r="34" spans="1:19" ht="24.95" customHeight="1" x14ac:dyDescent="0.2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5">
        <f t="shared" si="1"/>
        <v>0</v>
      </c>
      <c r="R34" s="19" t="s">
        <v>7</v>
      </c>
    </row>
    <row r="35" spans="1:19" ht="24.95" customHeight="1" x14ac:dyDescent="0.2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5">
        <f t="shared" si="1"/>
        <v>0</v>
      </c>
      <c r="R35" s="19" t="s">
        <v>9</v>
      </c>
      <c r="S35" s="9"/>
    </row>
    <row r="36" spans="1:19" ht="24.95" customHeight="1" x14ac:dyDescent="0.2">
      <c r="A36" s="12">
        <v>1</v>
      </c>
      <c r="B36" s="13">
        <v>1</v>
      </c>
      <c r="C36" s="13">
        <v>2</v>
      </c>
      <c r="D36" s="13">
        <v>1</v>
      </c>
      <c r="E36" s="13">
        <v>2</v>
      </c>
      <c r="F36" s="13">
        <v>7</v>
      </c>
      <c r="G36" s="13"/>
      <c r="H36" s="13">
        <v>5</v>
      </c>
      <c r="I36" s="13"/>
      <c r="J36" s="13"/>
      <c r="K36" s="13"/>
      <c r="L36" s="13"/>
      <c r="M36" s="14"/>
      <c r="N36" s="14"/>
      <c r="O36" s="13"/>
      <c r="P36" s="13"/>
      <c r="Q36" s="15">
        <f t="shared" si="1"/>
        <v>19</v>
      </c>
      <c r="R36" s="19" t="s">
        <v>10</v>
      </c>
    </row>
    <row r="37" spans="1:19" ht="24.95" customHeight="1" x14ac:dyDescent="0.2">
      <c r="A37" s="12"/>
      <c r="B37" s="13"/>
      <c r="C37" s="13">
        <v>1</v>
      </c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5">
        <f t="shared" si="1"/>
        <v>1</v>
      </c>
      <c r="R37" s="19" t="s">
        <v>36</v>
      </c>
    </row>
    <row r="38" spans="1:19" ht="24.95" customHeight="1" x14ac:dyDescent="0.2">
      <c r="A38" s="15">
        <f t="shared" ref="A38:P38" si="2">SUM(A12:A37)</f>
        <v>1</v>
      </c>
      <c r="B38" s="15">
        <f t="shared" si="2"/>
        <v>28</v>
      </c>
      <c r="C38" s="15">
        <f t="shared" si="2"/>
        <v>91</v>
      </c>
      <c r="D38" s="15">
        <f t="shared" si="2"/>
        <v>12</v>
      </c>
      <c r="E38" s="15">
        <f t="shared" si="2"/>
        <v>5</v>
      </c>
      <c r="F38" s="15">
        <f t="shared" si="2"/>
        <v>24</v>
      </c>
      <c r="G38" s="15">
        <f t="shared" si="2"/>
        <v>1</v>
      </c>
      <c r="H38" s="15">
        <f t="shared" si="2"/>
        <v>9</v>
      </c>
      <c r="I38" s="15">
        <f t="shared" si="2"/>
        <v>2</v>
      </c>
      <c r="J38" s="15">
        <f t="shared" si="2"/>
        <v>5</v>
      </c>
      <c r="K38" s="15">
        <f>SUM(K12:K37)</f>
        <v>1</v>
      </c>
      <c r="L38" s="15">
        <f t="shared" si="2"/>
        <v>9</v>
      </c>
      <c r="M38" s="15">
        <f t="shared" si="2"/>
        <v>1</v>
      </c>
      <c r="N38" s="15">
        <f t="shared" si="2"/>
        <v>0</v>
      </c>
      <c r="O38" s="15">
        <f t="shared" si="2"/>
        <v>1</v>
      </c>
      <c r="P38" s="15">
        <f t="shared" si="2"/>
        <v>2</v>
      </c>
      <c r="Q38" s="15">
        <f>SUM(A38:P38)</f>
        <v>192</v>
      </c>
      <c r="R38" s="21" t="s">
        <v>37</v>
      </c>
    </row>
    <row r="39" spans="1:19" ht="24.95" customHeight="1" x14ac:dyDescent="0.2">
      <c r="Q39" s="10"/>
    </row>
    <row r="41" spans="1:19" ht="24.95" customHeight="1" x14ac:dyDescent="0.25">
      <c r="A41" s="23" t="s">
        <v>59</v>
      </c>
      <c r="B41" s="24" t="s">
        <v>57</v>
      </c>
      <c r="C41" s="24"/>
      <c r="D41" s="24"/>
      <c r="E41" s="24"/>
      <c r="F41" s="24"/>
      <c r="G41" s="24"/>
      <c r="H41" s="24"/>
      <c r="I41" s="24" t="s">
        <v>58</v>
      </c>
      <c r="J41" s="24"/>
      <c r="K41" s="24"/>
      <c r="L41" s="24"/>
      <c r="M41" s="24"/>
      <c r="N41" s="24"/>
    </row>
    <row r="42" spans="1:19" ht="24.95" customHeight="1" x14ac:dyDescent="0.25">
      <c r="A42" s="18">
        <v>2017</v>
      </c>
      <c r="B42" s="25">
        <v>55784578</v>
      </c>
      <c r="C42" s="26"/>
      <c r="D42" s="26"/>
      <c r="E42" s="26"/>
      <c r="F42" s="26"/>
      <c r="G42" s="26"/>
      <c r="H42" s="26"/>
      <c r="I42" s="25">
        <v>53983747</v>
      </c>
      <c r="J42" s="26"/>
      <c r="K42" s="26"/>
      <c r="L42" s="26"/>
      <c r="M42" s="26"/>
      <c r="N42" s="26"/>
    </row>
    <row r="46" spans="1:19" ht="24.95" customHeight="1" x14ac:dyDescent="0.2">
      <c r="E46" s="11"/>
    </row>
    <row r="47" spans="1:19" ht="24.95" customHeight="1" x14ac:dyDescent="0.2">
      <c r="E47" s="11"/>
    </row>
    <row r="48" spans="1:19" ht="24.95" customHeight="1" x14ac:dyDescent="0.2">
      <c r="E48" s="11"/>
    </row>
    <row r="49" spans="5:5" ht="24.95" customHeight="1" x14ac:dyDescent="0.2">
      <c r="E49" s="11"/>
    </row>
    <row r="50" spans="5:5" ht="24.95" customHeight="1" x14ac:dyDescent="0.2">
      <c r="E50" s="11"/>
    </row>
    <row r="51" spans="5:5" ht="24.95" customHeight="1" x14ac:dyDescent="0.2">
      <c r="E51" s="11"/>
    </row>
    <row r="52" spans="5:5" ht="24.95" customHeight="1" x14ac:dyDescent="0.2">
      <c r="E52" s="11"/>
    </row>
    <row r="53" spans="5:5" ht="24.95" customHeight="1" x14ac:dyDescent="0.2">
      <c r="E53" s="11"/>
    </row>
    <row r="54" spans="5:5" ht="24.95" customHeight="1" x14ac:dyDescent="0.2">
      <c r="E54" s="11"/>
    </row>
    <row r="55" spans="5:5" ht="24.95" customHeight="1" x14ac:dyDescent="0.2">
      <c r="E55" s="11"/>
    </row>
    <row r="56" spans="5:5" ht="24.95" customHeight="1" x14ac:dyDescent="0.2">
      <c r="E56" s="11"/>
    </row>
    <row r="57" spans="5:5" ht="24.95" customHeight="1" x14ac:dyDescent="0.2">
      <c r="E57" s="11"/>
    </row>
    <row r="58" spans="5:5" ht="24.95" customHeight="1" x14ac:dyDescent="0.2">
      <c r="E58" s="11"/>
    </row>
  </sheetData>
  <mergeCells count="25">
    <mergeCell ref="A1:R7"/>
    <mergeCell ref="Q10:Q11"/>
    <mergeCell ref="A8:R8"/>
    <mergeCell ref="R10:R11"/>
    <mergeCell ref="K10:K11"/>
    <mergeCell ref="A9:R9"/>
    <mergeCell ref="P10:P11"/>
    <mergeCell ref="D10:D11"/>
    <mergeCell ref="E10:E11"/>
    <mergeCell ref="F10:F11"/>
    <mergeCell ref="G10:G11"/>
    <mergeCell ref="H10:H11"/>
    <mergeCell ref="O10:O11"/>
    <mergeCell ref="I10:I11"/>
    <mergeCell ref="J10:J11"/>
    <mergeCell ref="L10:L11"/>
    <mergeCell ref="B41:H41"/>
    <mergeCell ref="I41:N41"/>
    <mergeCell ref="B42:H42"/>
    <mergeCell ref="I42:N42"/>
    <mergeCell ref="A10:A11"/>
    <mergeCell ref="B10:B11"/>
    <mergeCell ref="C10:C11"/>
    <mergeCell ref="M10:M11"/>
    <mergeCell ref="N10:N11"/>
  </mergeCells>
  <printOptions horizontalCentered="1"/>
  <pageMargins left="0.25" right="0.25" top="0" bottom="0" header="0" footer="0"/>
  <pageSetup paperSize="9" scale="90" fitToWidth="0" orientation="landscape" r:id="rId1"/>
  <headerFooter>
    <oddFooter>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8"/>
  <sheetViews>
    <sheetView rightToLeft="1" workbookViewId="0">
      <selection activeCell="H5" sqref="H5:I9"/>
    </sheetView>
  </sheetViews>
  <sheetFormatPr defaultRowHeight="14.25" x14ac:dyDescent="0.2"/>
  <cols>
    <col min="3" max="3" width="2.875" customWidth="1"/>
    <col min="4" max="4" width="15.25" customWidth="1"/>
    <col min="5" max="5" width="52.75" customWidth="1"/>
  </cols>
  <sheetData>
    <row r="2" spans="4:5" ht="30" x14ac:dyDescent="0.2">
      <c r="E2" s="6" t="s">
        <v>35</v>
      </c>
    </row>
    <row r="3" spans="4:5" ht="76.5" customHeight="1" x14ac:dyDescent="0.2"/>
    <row r="4" spans="4:5" ht="15" thickBot="1" x14ac:dyDescent="0.25"/>
    <row r="5" spans="4:5" ht="27.75" thickTop="1" thickBot="1" x14ac:dyDescent="0.45">
      <c r="D5" s="4"/>
      <c r="E5" s="2" t="s">
        <v>29</v>
      </c>
    </row>
    <row r="6" spans="4:5" ht="27.75" thickTop="1" thickBot="1" x14ac:dyDescent="0.25">
      <c r="D6" s="5"/>
      <c r="E6" s="3" t="s">
        <v>28</v>
      </c>
    </row>
    <row r="7" spans="4:5" ht="27.75" thickTop="1" thickBot="1" x14ac:dyDescent="0.25">
      <c r="D7" s="5"/>
      <c r="E7" s="3" t="s">
        <v>27</v>
      </c>
    </row>
    <row r="8" spans="4:5" ht="27.75" thickTop="1" thickBot="1" x14ac:dyDescent="0.25">
      <c r="D8" s="5"/>
      <c r="E8" s="3" t="s">
        <v>26</v>
      </c>
    </row>
    <row r="9" spans="4:5" ht="27.75" thickTop="1" thickBot="1" x14ac:dyDescent="0.25">
      <c r="D9" s="5"/>
      <c r="E9" s="3" t="s">
        <v>25</v>
      </c>
    </row>
    <row r="10" spans="4:5" ht="15" thickTop="1" x14ac:dyDescent="0.2">
      <c r="D10" s="1"/>
      <c r="E10" s="1"/>
    </row>
    <row r="11" spans="4:5" x14ac:dyDescent="0.2">
      <c r="D11" s="1"/>
      <c r="E11" s="1"/>
    </row>
    <row r="12" spans="4:5" ht="15" thickBot="1" x14ac:dyDescent="0.25">
      <c r="D12" s="1"/>
      <c r="E12" s="1"/>
    </row>
    <row r="13" spans="4:5" ht="27.75" thickTop="1" thickBot="1" x14ac:dyDescent="0.45">
      <c r="D13" s="1"/>
      <c r="E13" s="2" t="s">
        <v>30</v>
      </c>
    </row>
    <row r="14" spans="4:5" ht="27.75" thickTop="1" thickBot="1" x14ac:dyDescent="0.25">
      <c r="D14" s="1"/>
      <c r="E14" s="3" t="s">
        <v>31</v>
      </c>
    </row>
    <row r="15" spans="4:5" ht="27.75" thickTop="1" thickBot="1" x14ac:dyDescent="0.25">
      <c r="E15" s="3" t="s">
        <v>32</v>
      </c>
    </row>
    <row r="16" spans="4:5" ht="27.75" thickTop="1" thickBot="1" x14ac:dyDescent="0.25">
      <c r="E16" s="3" t="s">
        <v>33</v>
      </c>
    </row>
    <row r="17" spans="5:5" ht="27.75" thickTop="1" thickBot="1" x14ac:dyDescent="0.25">
      <c r="E17" s="3" t="s">
        <v>34</v>
      </c>
    </row>
    <row r="18" spans="5:5" ht="15" thickTop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TWUZXU4UYYY7-944396957-36455</_dlc_DocId>
    <_dlc_DocIdUrl xmlns="a5cd8edf-193d-454e-be79-0a753d5be6e1">
      <Url>http://localhost/_layouts/15/DocIdRedir.aspx?ID=TWUZXU4UYYY7-944396957-36455</Url>
      <Description>TWUZXU4UYYY7-944396957-36455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0E700DD-1F34-4F13-94E5-902836A63BC3}"/>
</file>

<file path=customXml/itemProps2.xml><?xml version="1.0" encoding="utf-8"?>
<ds:datastoreItem xmlns:ds="http://schemas.openxmlformats.org/officeDocument/2006/customXml" ds:itemID="{0BCBD401-9903-4187-A31B-E6F25825C7B6}"/>
</file>

<file path=customXml/itemProps3.xml><?xml version="1.0" encoding="utf-8"?>
<ds:datastoreItem xmlns:ds="http://schemas.openxmlformats.org/officeDocument/2006/customXml" ds:itemID="{0A01275F-2D71-46D6-BA45-4BD33566A285}"/>
</file>

<file path=customXml/itemProps4.xml><?xml version="1.0" encoding="utf-8"?>
<ds:datastoreItem xmlns:ds="http://schemas.openxmlformats.org/officeDocument/2006/customXml" ds:itemID="{0782A6F8-4CB6-43B1-A173-A863618A2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Abdulaziz Abdurahman Alyahed</dc:creator>
  <cp:lastModifiedBy>Varunendra Verma</cp:lastModifiedBy>
  <cp:lastPrinted>2020-11-27T15:30:35Z</cp:lastPrinted>
  <dcterms:created xsi:type="dcterms:W3CDTF">2016-12-21T05:51:32Z</dcterms:created>
  <dcterms:modified xsi:type="dcterms:W3CDTF">2020-12-28T16:37:11Z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6770717b-494f-416c-9737-a2ab8f06df96</vt:lpwstr>
  </property>
</Properties>
</file>